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COSTE" sheetId="5" r:id="rId1"/>
  </sheets>
  <definedNames>
    <definedName name="_xlnm._FilterDatabase" localSheetId="0" hidden="1">LACOSTE!$B$3:$N$9</definedName>
  </definedNames>
  <calcPr calcId="152511"/>
</workbook>
</file>

<file path=xl/calcChain.xml><?xml version="1.0" encoding="utf-8"?>
<calcChain xmlns="http://schemas.openxmlformats.org/spreadsheetml/2006/main">
  <c r="E25" i="5" l="1"/>
  <c r="E24" i="5"/>
  <c r="E23" i="5"/>
  <c r="E22" i="5"/>
  <c r="E21" i="5"/>
  <c r="E20" i="5"/>
  <c r="E19" i="5"/>
  <c r="E18" i="5"/>
  <c r="E17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5" i="5"/>
  <c r="M6" i="5"/>
  <c r="M7" i="5"/>
  <c r="M8" i="5"/>
  <c r="M2" i="5" s="1"/>
  <c r="M9" i="5"/>
  <c r="M4" i="5"/>
</calcChain>
</file>

<file path=xl/sharedStrings.xml><?xml version="1.0" encoding="utf-8"?>
<sst xmlns="http://schemas.openxmlformats.org/spreadsheetml/2006/main" count="115" uniqueCount="57">
  <si>
    <t>QTY</t>
  </si>
  <si>
    <t>SKU</t>
  </si>
  <si>
    <t>STYLE</t>
  </si>
  <si>
    <t>RRP</t>
  </si>
  <si>
    <t>PHOTO</t>
  </si>
  <si>
    <t>COLOR</t>
  </si>
  <si>
    <t>GENDER</t>
  </si>
  <si>
    <t>L.12.12 00 031</t>
  </si>
  <si>
    <t>L.12.12 00 001</t>
  </si>
  <si>
    <t>L.12.12 00 166</t>
  </si>
  <si>
    <t>L.12.12 00 132</t>
  </si>
  <si>
    <t>L.12.12 00 HBP</t>
  </si>
  <si>
    <t>L.12.12 00 240</t>
  </si>
  <si>
    <t>L.12.12 00 02S</t>
  </si>
  <si>
    <t>L.12.12 00 T03</t>
  </si>
  <si>
    <t>L.12.12 00 476</t>
  </si>
  <si>
    <t>L.12.12 00 SIX</t>
  </si>
  <si>
    <t>L.12.12 00 107</t>
  </si>
  <si>
    <t>L1212-00-QPT</t>
  </si>
  <si>
    <t>BLACK - NOIR</t>
  </si>
  <si>
    <t>WHITE - BLANC</t>
  </si>
  <si>
    <t>MIDNIGHT BLUE - BLEU MARINE</t>
  </si>
  <si>
    <t>GREEN  - VERT</t>
  </si>
  <si>
    <t>PALE BLUE - BLEU PALE</t>
  </si>
  <si>
    <t>RED - ROUGE</t>
  </si>
  <si>
    <t>BEIGE</t>
  </si>
  <si>
    <t>PINK - ROSE</t>
  </si>
  <si>
    <t>BORDEAUX</t>
  </si>
  <si>
    <t>BROWN - MARRON</t>
  </si>
  <si>
    <t xml:space="preserve"> YELLOW - JAUNE</t>
  </si>
  <si>
    <t>BLUE - BLEU</t>
  </si>
  <si>
    <t>S</t>
  </si>
  <si>
    <t>M</t>
  </si>
  <si>
    <t>L</t>
  </si>
  <si>
    <t>XL</t>
  </si>
  <si>
    <t>XXL</t>
  </si>
  <si>
    <t>MATERIAL</t>
  </si>
  <si>
    <t>100% COTTON</t>
  </si>
  <si>
    <t>GREEN - VERT SAPIN</t>
  </si>
  <si>
    <t>LIGHT BLUE - BLEU CLAIR</t>
  </si>
  <si>
    <t>LIGHT HEATHERED GREY - GRIS CLAIR CHINÉ</t>
  </si>
  <si>
    <t>GREEN KHAKI - VERT KAKI</t>
  </si>
  <si>
    <t>PINKISH BEIGE - BEIGE ROSÉ</t>
  </si>
  <si>
    <t>LACOSTE MEN'S FLEECE CREW NECK SWEATSHIRT</t>
  </si>
  <si>
    <t>SH9608-001</t>
  </si>
  <si>
    <t>SH9608-031</t>
  </si>
  <si>
    <t>SH9608-166</t>
  </si>
  <si>
    <t>SH9608-132</t>
  </si>
  <si>
    <t>SH9608-IXQ</t>
  </si>
  <si>
    <t>SH9608-T01</t>
  </si>
  <si>
    <t>SH9608-CCA</t>
  </si>
  <si>
    <t>SH9608-BZD</t>
  </si>
  <si>
    <t>SH9608-BMY</t>
  </si>
  <si>
    <t>SH9608-ZIH</t>
  </si>
  <si>
    <t>S I Z E   E U R</t>
  </si>
  <si>
    <t>LACOSTE L.12.12 CLASSIC FIT POLO SHIRT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</si>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</sst>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10" applyNumberFormat="0" applyAlignment="0" applyProtection="0"/>
    <xf numFmtId="0" fontId="14" fillId="29" borderId="11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31" borderId="10" applyNumberFormat="0" applyAlignment="0" applyProtection="0"/>
    <xf numFmtId="0" fontId="21" fillId="0" borderId="15" applyNumberFormat="0" applyFill="0" applyAlignment="0" applyProtection="0"/>
    <xf numFmtId="0" fontId="22" fillId="32" borderId="0" applyNumberFormat="0" applyBorder="0" applyAlignment="0" applyProtection="0"/>
    <xf numFmtId="0" fontId="23" fillId="0" borderId="0"/>
    <xf numFmtId="0" fontId="23" fillId="0" borderId="0"/>
    <xf numFmtId="0" fontId="2" fillId="33" borderId="16" applyNumberFormat="0" applyFont="0" applyAlignment="0" applyProtection="0"/>
    <xf numFmtId="0" fontId="24" fillId="28" borderId="17" applyNumberFormat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133350</xdr:rowOff>
    </xdr:from>
    <xdr:to>
      <xdr:col>1</xdr:col>
      <xdr:colOff>742950</xdr:colOff>
      <xdr:row>3</xdr:row>
      <xdr:rowOff>809625</xdr:rowOff>
    </xdr:to>
    <xdr:pic>
      <xdr:nvPicPr>
        <xdr:cNvPr id="1025" name="Picture 1" descr="Classic Fit L.12.12 Original Polo Shirt - L1212-00-0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999" t="12737" r="19872" b="15471"/>
        <a:stretch>
          <a:fillRect/>
        </a:stretch>
      </xdr:blipFill>
      <xdr:spPr bwMode="auto">
        <a:xfrm>
          <a:off x="762000" y="1333500"/>
          <a:ext cx="581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4</xdr:row>
      <xdr:rowOff>76200</xdr:rowOff>
    </xdr:from>
    <xdr:to>
      <xdr:col>1</xdr:col>
      <xdr:colOff>771525</xdr:colOff>
      <xdr:row>4</xdr:row>
      <xdr:rowOff>847725</xdr:rowOff>
    </xdr:to>
    <xdr:pic>
      <xdr:nvPicPr>
        <xdr:cNvPr id="1026" name="Picture 2" descr="Lacoste Classic Fit L.12.12 Light Men's ...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2228850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</xdr:row>
      <xdr:rowOff>133350</xdr:rowOff>
    </xdr:from>
    <xdr:to>
      <xdr:col>1</xdr:col>
      <xdr:colOff>809625</xdr:colOff>
      <xdr:row>5</xdr:row>
      <xdr:rowOff>819150</xdr:rowOff>
    </xdr:to>
    <xdr:pic>
      <xdr:nvPicPr>
        <xdr:cNvPr id="1027" name="Picture 3" descr="L.12.12 Original Polo 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5254" t="6766" r="12288" b="13753"/>
        <a:stretch>
          <a:fillRect/>
        </a:stretch>
      </xdr:blipFill>
      <xdr:spPr bwMode="auto">
        <a:xfrm>
          <a:off x="781050" y="3238500"/>
          <a:ext cx="628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</xdr:row>
      <xdr:rowOff>142875</xdr:rowOff>
    </xdr:from>
    <xdr:to>
      <xdr:col>1</xdr:col>
      <xdr:colOff>771525</xdr:colOff>
      <xdr:row>6</xdr:row>
      <xdr:rowOff>752475</xdr:rowOff>
    </xdr:to>
    <xdr:pic>
      <xdr:nvPicPr>
        <xdr:cNvPr id="1028" name="Picture 4" descr="LACOSTE CLASSIC POLO BLACK L.12.12 00 ...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2000" y="420052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7</xdr:row>
      <xdr:rowOff>104775</xdr:rowOff>
    </xdr:from>
    <xdr:to>
      <xdr:col>1</xdr:col>
      <xdr:colOff>781050</xdr:colOff>
      <xdr:row>7</xdr:row>
      <xdr:rowOff>809625</xdr:rowOff>
    </xdr:to>
    <xdr:pic>
      <xdr:nvPicPr>
        <xdr:cNvPr id="1029" name="Picture 5" descr="Polo 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6704" t="9445" r="13139" b="13335"/>
        <a:stretch>
          <a:fillRect/>
        </a:stretch>
      </xdr:blipFill>
      <xdr:spPr bwMode="auto">
        <a:xfrm>
          <a:off x="742950" y="5114925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8</xdr:row>
      <xdr:rowOff>114300</xdr:rowOff>
    </xdr:from>
    <xdr:to>
      <xdr:col>1</xdr:col>
      <xdr:colOff>771525</xdr:colOff>
      <xdr:row>8</xdr:row>
      <xdr:rowOff>781050</xdr:rowOff>
    </xdr:to>
    <xdr:pic>
      <xdr:nvPicPr>
        <xdr:cNvPr id="1030" name="Picture 6" descr="Men Lacoste Classic Fit L.12.12 Polo ...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607695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</xdr:row>
      <xdr:rowOff>95250</xdr:rowOff>
    </xdr:from>
    <xdr:to>
      <xdr:col>1</xdr:col>
      <xdr:colOff>742950</xdr:colOff>
      <xdr:row>9</xdr:row>
      <xdr:rowOff>762000</xdr:rowOff>
    </xdr:to>
    <xdr:pic>
      <xdr:nvPicPr>
        <xdr:cNvPr id="1031" name="Picture 7" descr="Buy Classic Fit L.12.12 LIGHT Pique ...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2250" t="6084" r="9799" b="13164"/>
        <a:stretch>
          <a:fillRect/>
        </a:stretch>
      </xdr:blipFill>
      <xdr:spPr bwMode="auto">
        <a:xfrm>
          <a:off x="704850" y="7010400"/>
          <a:ext cx="6381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10</xdr:row>
      <xdr:rowOff>76200</xdr:rowOff>
    </xdr:from>
    <xdr:to>
      <xdr:col>1</xdr:col>
      <xdr:colOff>809625</xdr:colOff>
      <xdr:row>10</xdr:row>
      <xdr:rowOff>819150</xdr:rowOff>
    </xdr:to>
    <xdr:pic>
      <xdr:nvPicPr>
        <xdr:cNvPr id="1032" name="Picture 8" descr="Buy Classic Fit L.12.12 Original Polo ...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l="13364" t="9955" r="12582" b="7632"/>
        <a:stretch>
          <a:fillRect/>
        </a:stretch>
      </xdr:blipFill>
      <xdr:spPr bwMode="auto">
        <a:xfrm>
          <a:off x="742950" y="7962900"/>
          <a:ext cx="666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</xdr:row>
      <xdr:rowOff>85725</xdr:rowOff>
    </xdr:from>
    <xdr:to>
      <xdr:col>1</xdr:col>
      <xdr:colOff>771525</xdr:colOff>
      <xdr:row>11</xdr:row>
      <xdr:rowOff>800100</xdr:rowOff>
    </xdr:to>
    <xdr:pic>
      <xdr:nvPicPr>
        <xdr:cNvPr id="1033" name="Picture 9" descr="Buy Slim Fit L.12.12 Pique Polo Shirt ...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 l="18456" t="8334" r="16667" b="11111"/>
        <a:stretch>
          <a:fillRect/>
        </a:stretch>
      </xdr:blipFill>
      <xdr:spPr bwMode="auto">
        <a:xfrm>
          <a:off x="800100" y="8943975"/>
          <a:ext cx="571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</xdr:row>
      <xdr:rowOff>104775</xdr:rowOff>
    </xdr:from>
    <xdr:to>
      <xdr:col>1</xdr:col>
      <xdr:colOff>752475</xdr:colOff>
      <xdr:row>12</xdr:row>
      <xdr:rowOff>771525</xdr:rowOff>
    </xdr:to>
    <xdr:pic>
      <xdr:nvPicPr>
        <xdr:cNvPr id="1034" name="Picture 10" descr="L.12.12 Original Polo 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l="16704" t="11063" r="16481" b="13164"/>
        <a:stretch>
          <a:fillRect/>
        </a:stretch>
      </xdr:blipFill>
      <xdr:spPr bwMode="auto">
        <a:xfrm>
          <a:off x="762000" y="9934575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13</xdr:row>
      <xdr:rowOff>123825</xdr:rowOff>
    </xdr:from>
    <xdr:to>
      <xdr:col>1</xdr:col>
      <xdr:colOff>762000</xdr:colOff>
      <xdr:row>13</xdr:row>
      <xdr:rowOff>762000</xdr:rowOff>
    </xdr:to>
    <xdr:pic>
      <xdr:nvPicPr>
        <xdr:cNvPr id="1035" name="Picture 11" descr="LACOSTE Men's Classic Fit Polo Pique ...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 l="15660" t="11667" r="16109" b="11667"/>
        <a:stretch>
          <a:fillRect/>
        </a:stretch>
      </xdr:blipFill>
      <xdr:spPr bwMode="auto">
        <a:xfrm>
          <a:off x="790575" y="10925175"/>
          <a:ext cx="571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</xdr:row>
      <xdr:rowOff>114300</xdr:rowOff>
    </xdr:from>
    <xdr:to>
      <xdr:col>1</xdr:col>
      <xdr:colOff>809625</xdr:colOff>
      <xdr:row>14</xdr:row>
      <xdr:rowOff>781050</xdr:rowOff>
    </xdr:to>
    <xdr:pic>
      <xdr:nvPicPr>
        <xdr:cNvPr id="1036" name="Picture 12" descr="L.12.12 Original Polo 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2950" y="11887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15</xdr:row>
      <xdr:rowOff>142875</xdr:rowOff>
    </xdr:from>
    <xdr:to>
      <xdr:col>1</xdr:col>
      <xdr:colOff>809625</xdr:colOff>
      <xdr:row>15</xdr:row>
      <xdr:rowOff>714375</xdr:rowOff>
    </xdr:to>
    <xdr:pic>
      <xdr:nvPicPr>
        <xdr:cNvPr id="1037" name="Picture 13" descr="Lacoste White Sweater Men Sweater Lacoste Men SH9608 White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33425" y="12887325"/>
          <a:ext cx="676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16</xdr:row>
      <xdr:rowOff>133350</xdr:rowOff>
    </xdr:from>
    <xdr:to>
      <xdr:col>1</xdr:col>
      <xdr:colOff>847725</xdr:colOff>
      <xdr:row>16</xdr:row>
      <xdr:rowOff>723900</xdr:rowOff>
    </xdr:to>
    <xdr:pic>
      <xdr:nvPicPr>
        <xdr:cNvPr id="1038" name="Picture 14" descr="Lacoste Organic Cotton Sweatshirt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23900" y="13849350"/>
          <a:ext cx="7239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</xdr:row>
      <xdr:rowOff>133350</xdr:rowOff>
    </xdr:from>
    <xdr:to>
      <xdr:col>1</xdr:col>
      <xdr:colOff>828675</xdr:colOff>
      <xdr:row>17</xdr:row>
      <xdr:rowOff>800100</xdr:rowOff>
    </xdr:to>
    <xdr:pic>
      <xdr:nvPicPr>
        <xdr:cNvPr id="1039" name="Picture 15" descr="Buy Brushed Fleece Sweat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62000" y="148209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</xdr:row>
      <xdr:rowOff>104775</xdr:rowOff>
    </xdr:from>
    <xdr:to>
      <xdr:col>1</xdr:col>
      <xdr:colOff>771525</xdr:colOff>
      <xdr:row>18</xdr:row>
      <xdr:rowOff>866775</xdr:rowOff>
    </xdr:to>
    <xdr:pic>
      <xdr:nvPicPr>
        <xdr:cNvPr id="1040" name="Picture 16" descr="Lacoste Logo Men's Sweatshirt Men's ...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62000" y="15763875"/>
          <a:ext cx="609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</xdr:row>
      <xdr:rowOff>85725</xdr:rowOff>
    </xdr:from>
    <xdr:to>
      <xdr:col>1</xdr:col>
      <xdr:colOff>762000</xdr:colOff>
      <xdr:row>19</xdr:row>
      <xdr:rowOff>857250</xdr:rowOff>
    </xdr:to>
    <xdr:pic>
      <xdr:nvPicPr>
        <xdr:cNvPr id="1041" name="Picture 17" descr="Lacoste Sweater Beige SH9608-IXQ order ...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00100" y="16716375"/>
          <a:ext cx="561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20</xdr:row>
      <xdr:rowOff>66675</xdr:rowOff>
    </xdr:from>
    <xdr:to>
      <xdr:col>1</xdr:col>
      <xdr:colOff>790575</xdr:colOff>
      <xdr:row>20</xdr:row>
      <xdr:rowOff>771525</xdr:rowOff>
    </xdr:to>
    <xdr:pic>
      <xdr:nvPicPr>
        <xdr:cNvPr id="1042" name="Picture 18" descr="Lacoste Brushed Fleece Sweatshirt ...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95325" y="17668875"/>
          <a:ext cx="695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</xdr:row>
      <xdr:rowOff>142875</xdr:rowOff>
    </xdr:from>
    <xdr:to>
      <xdr:col>1</xdr:col>
      <xdr:colOff>733425</xdr:colOff>
      <xdr:row>21</xdr:row>
      <xdr:rowOff>857250</xdr:rowOff>
    </xdr:to>
    <xdr:pic>
      <xdr:nvPicPr>
        <xdr:cNvPr id="1043" name="Picture 19" descr="Lacoste Sweater Grey SH9608-CCA order ...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00100" y="18716625"/>
          <a:ext cx="533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22</xdr:row>
      <xdr:rowOff>66675</xdr:rowOff>
    </xdr:from>
    <xdr:to>
      <xdr:col>1</xdr:col>
      <xdr:colOff>819150</xdr:colOff>
      <xdr:row>22</xdr:row>
      <xdr:rowOff>800100</xdr:rowOff>
    </xdr:to>
    <xdr:pic>
      <xdr:nvPicPr>
        <xdr:cNvPr id="1044" name="Picture 20" descr="Buy Brushed Fleece Sweatshirt | Lacoste UAE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95325" y="196119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23</xdr:row>
      <xdr:rowOff>95250</xdr:rowOff>
    </xdr:from>
    <xdr:to>
      <xdr:col>1</xdr:col>
      <xdr:colOff>781050</xdr:colOff>
      <xdr:row>23</xdr:row>
      <xdr:rowOff>752475</xdr:rowOff>
    </xdr:to>
    <xdr:pic>
      <xdr:nvPicPr>
        <xdr:cNvPr id="1045" name="Picture 21" descr="Lacoste SH9608 Crew Sweat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33425" y="206121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24</xdr:row>
      <xdr:rowOff>104775</xdr:rowOff>
    </xdr:from>
    <xdr:to>
      <xdr:col>1</xdr:col>
      <xdr:colOff>838200</xdr:colOff>
      <xdr:row>24</xdr:row>
      <xdr:rowOff>923925</xdr:rowOff>
    </xdr:to>
    <xdr:pic>
      <xdr:nvPicPr>
        <xdr:cNvPr id="1046" name="Picture 22" descr="Fleece Crew Neck Sweatshirt - Men's ...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 l="5978" t="7784" r="4890" b="9625"/>
        <a:stretch>
          <a:fillRect/>
        </a:stretch>
      </xdr:blipFill>
      <xdr:spPr bwMode="auto">
        <a:xfrm>
          <a:off x="733425" y="21593175"/>
          <a:ext cx="7048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zoomScale="80" zoomScaleNormal="80" workbookViewId="0">
      <pane ySplit="3" topLeftCell="A4" activePane="bottomLeft" state="frozen"/>
      <selection pane="bottomLeft" activeCell="P5" sqref="P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.7109375" style="6" customWidth="1"/>
    <col min="3" max="3" width="22.7109375" style="6" bestFit="1" customWidth="1"/>
    <col min="4" max="4" width="32.28515625" style="15" customWidth="1"/>
    <col min="5" max="5" width="29.85546875" style="15" bestFit="1" customWidth="1"/>
    <col min="6" max="6" width="31" style="15" bestFit="1" customWidth="1"/>
    <col min="7" max="12" width="9.42578125" style="1" customWidth="1" outlineLevel="1"/>
    <col min="13" max="13" width="10" style="4" customWidth="1"/>
    <col min="14" max="14" width="11.140625" style="8" bestFit="1" customWidth="1"/>
    <col min="15" max="16384" width="21.42578125" style="1"/>
  </cols>
  <sheetData>
    <row r="1" spans="1:18" ht="33.75" customHeight="1" thickBot="1" x14ac:dyDescent="0.3">
      <c r="A1" s="5"/>
      <c r="B1" s="7"/>
      <c r="C1" s="7"/>
      <c r="D1" s="22"/>
      <c r="E1" s="22"/>
      <c r="F1" s="14"/>
      <c r="G1" s="7"/>
      <c r="H1" s="7"/>
      <c r="I1" s="7"/>
      <c r="J1" s="7"/>
      <c r="K1" s="7"/>
      <c r="L1" s="7"/>
    </row>
    <row r="2" spans="1:18" s="2" customFormat="1" ht="27.75" customHeight="1" thickBot="1" x14ac:dyDescent="0.3">
      <c r="B2" s="7"/>
      <c r="F2" s="14"/>
      <c r="G2" s="13" t="s">
        <v>6</v>
      </c>
      <c r="H2" s="19" t="s">
        <v>31</v>
      </c>
      <c r="I2" s="19" t="s">
        <v>32</v>
      </c>
      <c r="J2" s="19" t="s">
        <v>33</v>
      </c>
      <c r="K2" s="19" t="s">
        <v>34</v>
      </c>
      <c r="L2" s="21" t="s">
        <v>35</v>
      </c>
      <c r="M2" s="4">
        <f>SUM(M4:M25)</f>
        <v>7630</v>
      </c>
    </row>
    <row r="3" spans="1:18" s="2" customFormat="1" ht="33" customHeight="1" thickBot="1" x14ac:dyDescent="0.3">
      <c r="B3" s="27" t="s">
        <v>4</v>
      </c>
      <c r="C3" s="28" t="s">
        <v>1</v>
      </c>
      <c r="D3" s="11" t="s">
        <v>2</v>
      </c>
      <c r="E3" s="11" t="s">
        <v>36</v>
      </c>
      <c r="F3" s="11" t="s">
        <v>5</v>
      </c>
      <c r="G3" s="29" t="s">
        <v>54</v>
      </c>
      <c r="H3" s="30"/>
      <c r="I3" s="30"/>
      <c r="J3" s="30"/>
      <c r="K3" s="30"/>
      <c r="L3" s="31"/>
      <c r="M3" s="17" t="s">
        <v>0</v>
      </c>
      <c r="N3" s="12" t="s">
        <v>3</v>
      </c>
    </row>
    <row r="4" spans="1:18" s="3" customFormat="1" ht="75" customHeight="1" x14ac:dyDescent="0.25">
      <c r="B4" s="26"/>
      <c r="C4" s="20" t="s">
        <v>7</v>
      </c>
      <c r="D4" s="23" t="s">
        <v>55</v>
      </c>
      <c r="E4" s="23" t="s">
        <v>37</v>
      </c>
      <c r="F4" s="23" t="s">
        <v>19</v>
      </c>
      <c r="G4" s="20" t="s">
        <v>56</v>
      </c>
      <c r="H4" s="20">
        <v>90</v>
      </c>
      <c r="I4" s="20">
        <v>180</v>
      </c>
      <c r="J4" s="20">
        <v>180</v>
      </c>
      <c r="K4" s="20">
        <v>90</v>
      </c>
      <c r="L4" s="20">
        <v>90</v>
      </c>
      <c r="M4" s="9">
        <f t="shared" ref="M4:M25" si="0">SUM(H4:L4)</f>
        <v>630</v>
      </c>
      <c r="N4" s="10">
        <v>110</v>
      </c>
      <c r="O4" s="16"/>
      <c r="P4" s="16"/>
      <c r="R4" s="16"/>
    </row>
    <row r="5" spans="1:18" s="3" customFormat="1" ht="75" customHeight="1" x14ac:dyDescent="0.25">
      <c r="B5" s="25"/>
      <c r="C5" s="18" t="s">
        <v>8</v>
      </c>
      <c r="D5" s="24" t="s">
        <v>55</v>
      </c>
      <c r="E5" s="23" t="s">
        <v>37</v>
      </c>
      <c r="F5" s="24" t="s">
        <v>20</v>
      </c>
      <c r="G5" s="20" t="s">
        <v>56</v>
      </c>
      <c r="H5" s="18">
        <v>90</v>
      </c>
      <c r="I5" s="18">
        <v>180</v>
      </c>
      <c r="J5" s="18">
        <v>180</v>
      </c>
      <c r="K5" s="18">
        <v>90</v>
      </c>
      <c r="L5" s="18">
        <v>90</v>
      </c>
      <c r="M5" s="9">
        <f t="shared" si="0"/>
        <v>630</v>
      </c>
      <c r="N5" s="10">
        <v>110</v>
      </c>
      <c r="O5" s="16"/>
      <c r="P5" s="16"/>
      <c r="R5" s="16"/>
    </row>
    <row r="6" spans="1:18" s="3" customFormat="1" ht="75" customHeight="1" x14ac:dyDescent="0.25">
      <c r="B6" s="25"/>
      <c r="C6" s="18" t="s">
        <v>9</v>
      </c>
      <c r="D6" s="24" t="s">
        <v>55</v>
      </c>
      <c r="E6" s="23" t="s">
        <v>37</v>
      </c>
      <c r="F6" s="24" t="s">
        <v>21</v>
      </c>
      <c r="G6" s="20" t="s">
        <v>56</v>
      </c>
      <c r="H6" s="18">
        <v>90</v>
      </c>
      <c r="I6" s="18">
        <v>180</v>
      </c>
      <c r="J6" s="18">
        <v>180</v>
      </c>
      <c r="K6" s="18">
        <v>90</v>
      </c>
      <c r="L6" s="18">
        <v>90</v>
      </c>
      <c r="M6" s="9">
        <f t="shared" si="0"/>
        <v>630</v>
      </c>
      <c r="N6" s="10">
        <v>110</v>
      </c>
      <c r="O6" s="16"/>
      <c r="P6" s="16"/>
      <c r="R6" s="16"/>
    </row>
    <row r="7" spans="1:18" s="3" customFormat="1" ht="75" customHeight="1" x14ac:dyDescent="0.25">
      <c r="B7" s="25"/>
      <c r="C7" s="18" t="s">
        <v>10</v>
      </c>
      <c r="D7" s="24" t="s">
        <v>55</v>
      </c>
      <c r="E7" s="23" t="s">
        <v>37</v>
      </c>
      <c r="F7" s="24" t="s">
        <v>22</v>
      </c>
      <c r="G7" s="20" t="s">
        <v>56</v>
      </c>
      <c r="H7" s="18">
        <v>40</v>
      </c>
      <c r="I7" s="18">
        <v>80</v>
      </c>
      <c r="J7" s="18">
        <v>80</v>
      </c>
      <c r="K7" s="18">
        <v>40</v>
      </c>
      <c r="L7" s="18">
        <v>40</v>
      </c>
      <c r="M7" s="9">
        <f t="shared" si="0"/>
        <v>280</v>
      </c>
      <c r="N7" s="10">
        <v>110</v>
      </c>
      <c r="O7" s="16"/>
      <c r="P7" s="16"/>
      <c r="R7" s="16"/>
    </row>
    <row r="8" spans="1:18" s="3" customFormat="1" ht="75" customHeight="1" x14ac:dyDescent="0.25">
      <c r="B8" s="25"/>
      <c r="C8" s="18" t="s">
        <v>11</v>
      </c>
      <c r="D8" s="24" t="s">
        <v>55</v>
      </c>
      <c r="E8" s="23" t="s">
        <v>37</v>
      </c>
      <c r="F8" s="24" t="s">
        <v>23</v>
      </c>
      <c r="G8" s="20" t="s">
        <v>56</v>
      </c>
      <c r="H8" s="18">
        <v>40</v>
      </c>
      <c r="I8" s="18">
        <v>80</v>
      </c>
      <c r="J8" s="18">
        <v>80</v>
      </c>
      <c r="K8" s="18">
        <v>40</v>
      </c>
      <c r="L8" s="18">
        <v>40</v>
      </c>
      <c r="M8" s="9">
        <f t="shared" si="0"/>
        <v>280</v>
      </c>
      <c r="N8" s="10">
        <v>110</v>
      </c>
      <c r="O8" s="16"/>
      <c r="P8" s="16"/>
      <c r="R8" s="16"/>
    </row>
    <row r="9" spans="1:18" s="3" customFormat="1" ht="75" customHeight="1" x14ac:dyDescent="0.25">
      <c r="B9" s="25"/>
      <c r="C9" s="18" t="s">
        <v>12</v>
      </c>
      <c r="D9" s="24" t="s">
        <v>55</v>
      </c>
      <c r="E9" s="23" t="s">
        <v>37</v>
      </c>
      <c r="F9" s="24" t="s">
        <v>24</v>
      </c>
      <c r="G9" s="20" t="s">
        <v>56</v>
      </c>
      <c r="H9" s="18">
        <v>40</v>
      </c>
      <c r="I9" s="18">
        <v>80</v>
      </c>
      <c r="J9" s="18">
        <v>80</v>
      </c>
      <c r="K9" s="18">
        <v>40</v>
      </c>
      <c r="L9" s="18">
        <v>40</v>
      </c>
      <c r="M9" s="9">
        <f t="shared" si="0"/>
        <v>280</v>
      </c>
      <c r="N9" s="10">
        <v>110</v>
      </c>
      <c r="O9" s="16"/>
      <c r="P9" s="16"/>
      <c r="R9" s="16"/>
    </row>
    <row r="10" spans="1:18" ht="77.099999999999994" customHeight="1" x14ac:dyDescent="0.25">
      <c r="B10" s="25"/>
      <c r="C10" s="18" t="s">
        <v>13</v>
      </c>
      <c r="D10" s="24" t="s">
        <v>55</v>
      </c>
      <c r="E10" s="23" t="s">
        <v>37</v>
      </c>
      <c r="F10" s="24" t="s">
        <v>25</v>
      </c>
      <c r="G10" s="20" t="s">
        <v>56</v>
      </c>
      <c r="H10" s="18">
        <v>40</v>
      </c>
      <c r="I10" s="18">
        <v>80</v>
      </c>
      <c r="J10" s="18">
        <v>80</v>
      </c>
      <c r="K10" s="18">
        <v>40</v>
      </c>
      <c r="L10" s="18">
        <v>40</v>
      </c>
      <c r="M10" s="9">
        <f t="shared" si="0"/>
        <v>280</v>
      </c>
      <c r="N10" s="10">
        <v>110</v>
      </c>
    </row>
    <row r="11" spans="1:18" ht="77.099999999999994" customHeight="1" x14ac:dyDescent="0.25">
      <c r="B11" s="25"/>
      <c r="C11" s="18" t="s">
        <v>14</v>
      </c>
      <c r="D11" s="24" t="s">
        <v>55</v>
      </c>
      <c r="E11" s="23" t="s">
        <v>37</v>
      </c>
      <c r="F11" s="24" t="s">
        <v>26</v>
      </c>
      <c r="G11" s="20" t="s">
        <v>56</v>
      </c>
      <c r="H11" s="18">
        <v>40</v>
      </c>
      <c r="I11" s="18">
        <v>80</v>
      </c>
      <c r="J11" s="18">
        <v>80</v>
      </c>
      <c r="K11" s="18">
        <v>40</v>
      </c>
      <c r="L11" s="18">
        <v>40</v>
      </c>
      <c r="M11" s="9">
        <f t="shared" si="0"/>
        <v>280</v>
      </c>
      <c r="N11" s="10">
        <v>110</v>
      </c>
    </row>
    <row r="12" spans="1:18" ht="77.099999999999994" customHeight="1" x14ac:dyDescent="0.25">
      <c r="B12" s="25"/>
      <c r="C12" s="18" t="s">
        <v>15</v>
      </c>
      <c r="D12" s="24" t="s">
        <v>55</v>
      </c>
      <c r="E12" s="23" t="s">
        <v>37</v>
      </c>
      <c r="F12" s="24" t="s">
        <v>27</v>
      </c>
      <c r="G12" s="20" t="s">
        <v>56</v>
      </c>
      <c r="H12" s="18">
        <v>40</v>
      </c>
      <c r="I12" s="18">
        <v>80</v>
      </c>
      <c r="J12" s="18">
        <v>80</v>
      </c>
      <c r="K12" s="18">
        <v>40</v>
      </c>
      <c r="L12" s="18">
        <v>40</v>
      </c>
      <c r="M12" s="9">
        <f t="shared" si="0"/>
        <v>280</v>
      </c>
      <c r="N12" s="10">
        <v>110</v>
      </c>
    </row>
    <row r="13" spans="1:18" ht="77.099999999999994" customHeight="1" x14ac:dyDescent="0.25">
      <c r="B13" s="25"/>
      <c r="C13" s="18" t="s">
        <v>16</v>
      </c>
      <c r="D13" s="24" t="s">
        <v>55</v>
      </c>
      <c r="E13" s="23" t="s">
        <v>37</v>
      </c>
      <c r="F13" s="24" t="s">
        <v>28</v>
      </c>
      <c r="G13" s="20" t="s">
        <v>56</v>
      </c>
      <c r="H13" s="18">
        <v>40</v>
      </c>
      <c r="I13" s="18">
        <v>80</v>
      </c>
      <c r="J13" s="18">
        <v>80</v>
      </c>
      <c r="K13" s="18">
        <v>40</v>
      </c>
      <c r="L13" s="18">
        <v>40</v>
      </c>
      <c r="M13" s="9">
        <f t="shared" si="0"/>
        <v>280</v>
      </c>
      <c r="N13" s="10">
        <v>110</v>
      </c>
    </row>
    <row r="14" spans="1:18" ht="77.099999999999994" customHeight="1" x14ac:dyDescent="0.25">
      <c r="B14" s="25"/>
      <c r="C14" s="18" t="s">
        <v>17</v>
      </c>
      <c r="D14" s="24" t="s">
        <v>55</v>
      </c>
      <c r="E14" s="23" t="s">
        <v>37</v>
      </c>
      <c r="F14" s="24" t="s">
        <v>29</v>
      </c>
      <c r="G14" s="20" t="s">
        <v>56</v>
      </c>
      <c r="H14" s="18">
        <v>40</v>
      </c>
      <c r="I14" s="18">
        <v>80</v>
      </c>
      <c r="J14" s="18">
        <v>80</v>
      </c>
      <c r="K14" s="18">
        <v>40</v>
      </c>
      <c r="L14" s="18">
        <v>40</v>
      </c>
      <c r="M14" s="9">
        <f t="shared" si="0"/>
        <v>280</v>
      </c>
      <c r="N14" s="10">
        <v>110</v>
      </c>
    </row>
    <row r="15" spans="1:18" ht="77.099999999999994" customHeight="1" x14ac:dyDescent="0.25">
      <c r="B15" s="25"/>
      <c r="C15" s="18" t="s">
        <v>18</v>
      </c>
      <c r="D15" s="24" t="s">
        <v>55</v>
      </c>
      <c r="E15" s="23" t="s">
        <v>37</v>
      </c>
      <c r="F15" s="24" t="s">
        <v>30</v>
      </c>
      <c r="G15" s="20" t="s">
        <v>56</v>
      </c>
      <c r="H15" s="18">
        <v>40</v>
      </c>
      <c r="I15" s="18">
        <v>80</v>
      </c>
      <c r="J15" s="18">
        <v>80</v>
      </c>
      <c r="K15" s="18">
        <v>40</v>
      </c>
      <c r="L15" s="18">
        <v>40</v>
      </c>
      <c r="M15" s="9">
        <f t="shared" si="0"/>
        <v>280</v>
      </c>
      <c r="N15" s="10">
        <v>110</v>
      </c>
    </row>
    <row r="16" spans="1:18" ht="77.099999999999994" customHeight="1" x14ac:dyDescent="0.25">
      <c r="B16" s="25"/>
      <c r="C16" s="18" t="s">
        <v>44</v>
      </c>
      <c r="D16" s="24" t="s">
        <v>43</v>
      </c>
      <c r="E16" s="23" t="s">
        <v>43</v>
      </c>
      <c r="F16" s="24" t="s">
        <v>20</v>
      </c>
      <c r="G16" s="20" t="s">
        <v>56</v>
      </c>
      <c r="H16" s="18">
        <v>70</v>
      </c>
      <c r="I16" s="18">
        <v>140</v>
      </c>
      <c r="J16" s="18">
        <v>140</v>
      </c>
      <c r="K16" s="18">
        <v>70</v>
      </c>
      <c r="L16" s="18">
        <v>70</v>
      </c>
      <c r="M16" s="9">
        <f t="shared" si="0"/>
        <v>490</v>
      </c>
      <c r="N16" s="10">
        <v>130</v>
      </c>
    </row>
    <row r="17" spans="2:14" ht="77.099999999999994" customHeight="1" x14ac:dyDescent="0.25">
      <c r="B17" s="25"/>
      <c r="C17" s="18" t="s">
        <v>45</v>
      </c>
      <c r="D17" s="24" t="s">
        <v>43</v>
      </c>
      <c r="E17" s="23" t="str">
        <f t="shared" ref="E17:E25" si="1">UPPER(D17)</f>
        <v>LACOSTE MEN'S FLEECE CREW NECK SWEATSHIRT</v>
      </c>
      <c r="F17" s="24" t="s">
        <v>19</v>
      </c>
      <c r="G17" s="20" t="s">
        <v>56</v>
      </c>
      <c r="H17" s="18">
        <v>70</v>
      </c>
      <c r="I17" s="18">
        <v>140</v>
      </c>
      <c r="J17" s="18">
        <v>140</v>
      </c>
      <c r="K17" s="18">
        <v>70</v>
      </c>
      <c r="L17" s="18">
        <v>70</v>
      </c>
      <c r="M17" s="9">
        <f t="shared" si="0"/>
        <v>490</v>
      </c>
      <c r="N17" s="10">
        <v>130</v>
      </c>
    </row>
    <row r="18" spans="2:14" ht="77.099999999999994" customHeight="1" x14ac:dyDescent="0.25">
      <c r="B18" s="25"/>
      <c r="C18" s="18" t="s">
        <v>46</v>
      </c>
      <c r="D18" s="24" t="s">
        <v>43</v>
      </c>
      <c r="E18" s="23" t="str">
        <f t="shared" si="1"/>
        <v>LACOSTE MEN'S FLEECE CREW NECK SWEATSHIRT</v>
      </c>
      <c r="F18" s="24" t="s">
        <v>21</v>
      </c>
      <c r="G18" s="20" t="s">
        <v>56</v>
      </c>
      <c r="H18" s="18">
        <v>40</v>
      </c>
      <c r="I18" s="18">
        <v>80</v>
      </c>
      <c r="J18" s="18">
        <v>80</v>
      </c>
      <c r="K18" s="18">
        <v>40</v>
      </c>
      <c r="L18" s="18">
        <v>40</v>
      </c>
      <c r="M18" s="9">
        <f t="shared" si="0"/>
        <v>280</v>
      </c>
      <c r="N18" s="10">
        <v>130</v>
      </c>
    </row>
    <row r="19" spans="2:14" ht="77.099999999999994" customHeight="1" x14ac:dyDescent="0.25">
      <c r="B19" s="25"/>
      <c r="C19" s="18" t="s">
        <v>47</v>
      </c>
      <c r="D19" s="24" t="s">
        <v>43</v>
      </c>
      <c r="E19" s="23" t="str">
        <f t="shared" si="1"/>
        <v>LACOSTE MEN'S FLEECE CREW NECK SWEATSHIRT</v>
      </c>
      <c r="F19" s="24" t="s">
        <v>38</v>
      </c>
      <c r="G19" s="20" t="s">
        <v>56</v>
      </c>
      <c r="H19" s="18">
        <v>40</v>
      </c>
      <c r="I19" s="18">
        <v>80</v>
      </c>
      <c r="J19" s="18">
        <v>80</v>
      </c>
      <c r="K19" s="18">
        <v>40</v>
      </c>
      <c r="L19" s="18">
        <v>40</v>
      </c>
      <c r="M19" s="9">
        <f t="shared" si="0"/>
        <v>280</v>
      </c>
      <c r="N19" s="10">
        <v>130</v>
      </c>
    </row>
    <row r="20" spans="2:14" ht="77.099999999999994" customHeight="1" x14ac:dyDescent="0.25">
      <c r="B20" s="25"/>
      <c r="C20" s="18" t="s">
        <v>48</v>
      </c>
      <c r="D20" s="24" t="s">
        <v>43</v>
      </c>
      <c r="E20" s="23" t="str">
        <f t="shared" si="1"/>
        <v>LACOSTE MEN'S FLEECE CREW NECK SWEATSHIRT</v>
      </c>
      <c r="F20" s="24" t="s">
        <v>25</v>
      </c>
      <c r="G20" s="20" t="s">
        <v>56</v>
      </c>
      <c r="H20" s="18">
        <v>40</v>
      </c>
      <c r="I20" s="18">
        <v>80</v>
      </c>
      <c r="J20" s="18">
        <v>80</v>
      </c>
      <c r="K20" s="18">
        <v>40</v>
      </c>
      <c r="L20" s="18">
        <v>40</v>
      </c>
      <c r="M20" s="9">
        <f t="shared" si="0"/>
        <v>280</v>
      </c>
      <c r="N20" s="10">
        <v>130</v>
      </c>
    </row>
    <row r="21" spans="2:14" ht="77.099999999999994" customHeight="1" x14ac:dyDescent="0.25">
      <c r="B21" s="25"/>
      <c r="C21" s="18" t="s">
        <v>49</v>
      </c>
      <c r="D21" s="24" t="s">
        <v>43</v>
      </c>
      <c r="E21" s="23" t="str">
        <f t="shared" si="1"/>
        <v>LACOSTE MEN'S FLEECE CREW NECK SWEATSHIRT</v>
      </c>
      <c r="F21" s="24" t="s">
        <v>39</v>
      </c>
      <c r="G21" s="20" t="s">
        <v>56</v>
      </c>
      <c r="H21" s="18">
        <v>40</v>
      </c>
      <c r="I21" s="18">
        <v>80</v>
      </c>
      <c r="J21" s="18">
        <v>80</v>
      </c>
      <c r="K21" s="18">
        <v>40</v>
      </c>
      <c r="L21" s="18">
        <v>40</v>
      </c>
      <c r="M21" s="9">
        <f t="shared" si="0"/>
        <v>280</v>
      </c>
      <c r="N21" s="10">
        <v>130</v>
      </c>
    </row>
    <row r="22" spans="2:14" ht="77.099999999999994" customHeight="1" x14ac:dyDescent="0.25">
      <c r="B22" s="25"/>
      <c r="C22" s="18" t="s">
        <v>50</v>
      </c>
      <c r="D22" s="24" t="s">
        <v>43</v>
      </c>
      <c r="E22" s="23" t="str">
        <f t="shared" si="1"/>
        <v>LACOSTE MEN'S FLEECE CREW NECK SWEATSHIRT</v>
      </c>
      <c r="F22" s="24" t="s">
        <v>40</v>
      </c>
      <c r="G22" s="20" t="s">
        <v>56</v>
      </c>
      <c r="H22" s="18">
        <v>40</v>
      </c>
      <c r="I22" s="18">
        <v>80</v>
      </c>
      <c r="J22" s="18">
        <v>80</v>
      </c>
      <c r="K22" s="18">
        <v>40</v>
      </c>
      <c r="L22" s="18">
        <v>40</v>
      </c>
      <c r="M22" s="9">
        <f t="shared" si="0"/>
        <v>280</v>
      </c>
      <c r="N22" s="10">
        <v>130</v>
      </c>
    </row>
    <row r="23" spans="2:14" ht="77.099999999999994" customHeight="1" x14ac:dyDescent="0.25">
      <c r="B23" s="25"/>
      <c r="C23" s="18" t="s">
        <v>51</v>
      </c>
      <c r="D23" s="24" t="s">
        <v>43</v>
      </c>
      <c r="E23" s="23" t="str">
        <f t="shared" si="1"/>
        <v>LACOSTE MEN'S FLEECE CREW NECK SWEATSHIRT</v>
      </c>
      <c r="F23" s="24" t="s">
        <v>27</v>
      </c>
      <c r="G23" s="20" t="s">
        <v>56</v>
      </c>
      <c r="H23" s="18">
        <v>40</v>
      </c>
      <c r="I23" s="18">
        <v>80</v>
      </c>
      <c r="J23" s="18">
        <v>80</v>
      </c>
      <c r="K23" s="18">
        <v>40</v>
      </c>
      <c r="L23" s="18">
        <v>40</v>
      </c>
      <c r="M23" s="9">
        <f t="shared" si="0"/>
        <v>280</v>
      </c>
      <c r="N23" s="10">
        <v>130</v>
      </c>
    </row>
    <row r="24" spans="2:14" ht="77.099999999999994" customHeight="1" x14ac:dyDescent="0.25">
      <c r="B24" s="25"/>
      <c r="C24" s="18" t="s">
        <v>52</v>
      </c>
      <c r="D24" s="24" t="s">
        <v>43</v>
      </c>
      <c r="E24" s="23" t="str">
        <f t="shared" si="1"/>
        <v>LACOSTE MEN'S FLEECE CREW NECK SWEATSHIRT</v>
      </c>
      <c r="F24" s="24" t="s">
        <v>41</v>
      </c>
      <c r="G24" s="20" t="s">
        <v>56</v>
      </c>
      <c r="H24" s="18">
        <v>40</v>
      </c>
      <c r="I24" s="18">
        <v>80</v>
      </c>
      <c r="J24" s="18">
        <v>80</v>
      </c>
      <c r="K24" s="18">
        <v>40</v>
      </c>
      <c r="L24" s="18">
        <v>40</v>
      </c>
      <c r="M24" s="9">
        <f t="shared" si="0"/>
        <v>280</v>
      </c>
      <c r="N24" s="10">
        <v>130</v>
      </c>
    </row>
    <row r="25" spans="2:14" ht="77.099999999999994" customHeight="1" x14ac:dyDescent="0.25">
      <c r="B25" s="25"/>
      <c r="C25" s="18" t="s">
        <v>53</v>
      </c>
      <c r="D25" s="24" t="s">
        <v>43</v>
      </c>
      <c r="E25" s="23" t="str">
        <f t="shared" si="1"/>
        <v>LACOSTE MEN'S FLEECE CREW NECK SWEATSHIRT</v>
      </c>
      <c r="F25" s="24" t="s">
        <v>42</v>
      </c>
      <c r="G25" s="20" t="s">
        <v>56</v>
      </c>
      <c r="H25" s="18">
        <v>40</v>
      </c>
      <c r="I25" s="18">
        <v>80</v>
      </c>
      <c r="J25" s="18">
        <v>80</v>
      </c>
      <c r="K25" s="18">
        <v>40</v>
      </c>
      <c r="L25" s="18">
        <v>40</v>
      </c>
      <c r="M25" s="9">
        <f t="shared" si="0"/>
        <v>280</v>
      </c>
      <c r="N25" s="10">
        <v>130</v>
      </c>
    </row>
  </sheetData>
  <autoFilter ref="B3:N9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">
    <mergeCell ref="G3:L3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2025-11-04T08:35:50Z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